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<sst xmlns="http://schemas.openxmlformats.org/spreadsheetml/2006/main" count="110" uniqueCount="67">
  <si>
    <t>Jedinica mjere</t>
  </si>
  <si>
    <t>Jedinična cijena</t>
  </si>
  <si>
    <t>Cijena bez PDV-a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</si>
  <si>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</si>
  <si>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</si>
  <si>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</si>
  <si>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</si>
  <si>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</si>
  <si>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</si>
  <si>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</si>
  <si>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</si>
  <si>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</si>
  <si>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</si>
  <si>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</si>
  <si>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</si>
  <si>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</si>
  <si>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</si>
  <si>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NAPOMENE:</t>
  </si>
  <si>
    <t>Naziv proivođača artikla</t>
  </si>
  <si>
    <t>U Specifikaciji za svaku stavku u stupcu "Naziv proizvođača artikla" obvezno treba navesti ime proizvođača artikla kojeg Ponuditelj nudi i kojeg će u slučaju sklapanja ugovora isporučivati</t>
  </si>
  <si>
    <t>DRVO ARIŠ  25 MM
OKRAJČENO 1.KLASA</t>
  </si>
  <si>
    <t>DRVO ARIŠ  32 MM
OKRAJČENO 1.KLASA</t>
  </si>
  <si>
    <t>DRVO ARIŠ  35 MM
OKRAJČENO 1.KLASA</t>
  </si>
  <si>
    <t>DRVO ARIŠ  80 MM
OKRAJČENO 1.KLASA</t>
  </si>
  <si>
    <t>DRVO ARIŠ EXTRA  50 MM
OKRAJČENO 1.KLASA</t>
  </si>
  <si>
    <t>DRVO BOROVO  25 MM
OKRAJČENO 1.KLASA</t>
  </si>
  <si>
    <t>DRVO BOROVO  50-80 MM
OKRAJČENO 1.KLASA</t>
  </si>
  <si>
    <t>DRVO BUKOVO  35-50 MM
OKRAJČENO 1.KLASA</t>
  </si>
  <si>
    <t>DRVO HRASTOVO  25 MM
OKRAJČENO 1.KLASA</t>
  </si>
  <si>
    <t>DRVO HRASTOVO  50 MM
OKRAJČENO 1.KLASA</t>
  </si>
  <si>
    <t>DRVO HRASTOVO EXTRA  80 MM
OKRAJČENO 1.KLASA</t>
  </si>
  <si>
    <t>DRVO HRASTOVO-PRAGOVI  12x14 cm
OKRAJČENO 1.KLASA</t>
  </si>
  <si>
    <t>DRVO HRASTOVO-PRAGOVI  16x20 cm
OKRAJČENO 1.KLASA</t>
  </si>
  <si>
    <t>DRVO HRASTOVO-PRAGOVI 16X16 CM</t>
  </si>
  <si>
    <t>DRVO JASEN
OKRAJČENO 1.KLASA</t>
  </si>
  <si>
    <t>DRVO JELOVO  25 MM
OKRAJČENO 1.KLASA</t>
  </si>
  <si>
    <t>DRVO JELOVO  50 MM
OKRAJČENO 1.KLASA</t>
  </si>
  <si>
    <t>DRVO JELOVO- GREDA  12x10 CM
1.KLASA</t>
  </si>
  <si>
    <t>DRVO JELOVO- GREDA  14x16 CM
1.KLASA</t>
  </si>
  <si>
    <t>DRVO JELOVO- GREDA  16x20 CM
1.KLASA</t>
  </si>
  <si>
    <t>DRVO JELOVO- LETVA   5x8 CM
1.KLASA</t>
  </si>
  <si>
    <t>DRVO JELOVO-LETVA 3X5 CM</t>
  </si>
  <si>
    <t>DRVO MAHAGONIJ  50 MM
1.KLASA</t>
  </si>
  <si>
    <t>DRVO SMREKA  25 MM
1.KLASA</t>
  </si>
  <si>
    <t>DRVO SMREKA  50 MM
1.KLASA</t>
  </si>
  <si>
    <t>DRVO TIKOVO  50 MM
1.KLASA</t>
  </si>
  <si>
    <t>LESONIT</t>
  </si>
  <si>
    <t>PLOČA PANEL HRAST  19 MM</t>
  </si>
  <si>
    <t>PLOČA PANEL JASEN 19 MM</t>
  </si>
  <si>
    <t>PLOČA PANEL MAHAGONIJ   19 MM</t>
  </si>
  <si>
    <r>
      <t>m</t>
    </r>
    <r>
      <rPr>
        <sz val="9"/>
        <rFont val="Calibri"/>
        <family val="2"/>
      </rPr>
      <t>²</t>
    </r>
  </si>
  <si>
    <r>
      <t>m</t>
    </r>
    <r>
      <rPr>
        <sz val="9"/>
        <rFont val="Calibri"/>
        <family val="2"/>
      </rPr>
      <t>³</t>
    </r>
  </si>
  <si>
    <t>PLOČA ŠPERPLOČA  3,6 MM; VODOOTPORNA</t>
  </si>
  <si>
    <t>PLOČA ŠPERPLOČA BREZA  18 MM; VODOOTPORNA</t>
  </si>
  <si>
    <t>PLOČA ŠPERPLOČA MERAN  10 MM; VODOOTPORNA</t>
  </si>
  <si>
    <t>PLOČA ŠPERPLOČA MERAN  15 MM; VODOOTPORNA</t>
  </si>
  <si>
    <t>PLOČA ŠPERPLOČA MERAN   6  MM; VODOOTPORNA</t>
  </si>
  <si>
    <t>PLOČA ŠPERPLOČA MERAN  8 MM; VODOOTPORNA</t>
  </si>
  <si>
    <t>PLOČA ŠPERPLOČA OKUME 10 MM; VODOOTPORNA</t>
  </si>
  <si>
    <t>PLOČA ŠPERPLOČA OKUME 15-18 MM; VODOOTPORNA</t>
  </si>
  <si>
    <t>ŠPERPLOČA  BLAŽUJKA 18 MM; VODOOTPORNA</t>
  </si>
  <si>
    <t>ŠPERPLOČA BLAŽUJKA 12 MM; VODOOTPORNA</t>
  </si>
  <si>
    <t>PLOČA ŠPERPLOČA OKUME 8 MM; VODOOTPORNA</t>
  </si>
  <si>
    <t>PLOČA ŠPERPLOČA OKUME 21 MM; VODOOTPORNA</t>
  </si>
  <si>
    <t>PLOČA UNIVER B/B  18 MM; VODOOTPORNA</t>
  </si>
  <si>
    <t>PLOČA RADNA; VODOOTPORNA</t>
  </si>
  <si>
    <t>PLOČA ŠPERPLOČA BREZA 12 MM; VODOOTPORNA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</si>
</sst>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Layout" zoomScale="150" zoomScalePageLayoutView="150" workbookViewId="0" topLeftCell="A1">
      <selection activeCell="F2" sqref="F2"/>
    </sheetView>
  </sheetViews>
  <sheetFormatPr defaultColWidth="9.140625" defaultRowHeight="12.75"/>
  <cols>
    <col min="1" max="1" width="4.7109375" style="3" customWidth="1"/>
    <col min="2" max="2" width="38.57421875" style="4" customWidth="1"/>
    <col min="3" max="3" width="11.140625" style="3" customWidth="1"/>
    <col min="4" max="4" width="8.421875" style="3" customWidth="1"/>
    <col min="5" max="5" width="7.57421875" style="3" customWidth="1"/>
    <col min="6" max="6" width="33.421875" style="4" customWidth="1"/>
    <col min="7" max="7" width="13.421875" style="4" customWidth="1"/>
    <col min="8" max="8" width="15.28125" style="4" customWidth="1"/>
    <col min="9" max="16384" width="9.140625" style="4" customWidth="1"/>
  </cols>
  <sheetData>
    <row r="1" spans="1:8" s="3" customFormat="1" ht="27.75" customHeight="1">
      <c r="A1" s="1" t="s">
        <v>5</v>
      </c>
      <c r="B1" s="1" t="s">
        <v>6</v>
      </c>
      <c r="C1" s="1" t="s">
        <v>4</v>
      </c>
      <c r="D1" s="1" t="s">
        <v>0</v>
      </c>
      <c r="E1" s="1" t="s">
        <v>7</v>
      </c>
      <c r="F1" s="1" t="s">
        <v>18</v>
      </c>
      <c r="G1" s="1" t="s">
        <v>1</v>
      </c>
      <c r="H1" s="1" t="s">
        <v>2</v>
      </c>
    </row>
    <row r="2" spans="1:8" ht="38.25" customHeight="1">
      <c r="A2" s="1">
        <v>1</v>
      </c>
      <c r="B2" s="8" t="s">
        <v>20</v>
      </c>
      <c r="C2" s="9"/>
      <c r="D2" s="10" t="s">
        <v>51</v>
      </c>
      <c r="E2" s="1">
        <v>5</v>
      </c>
      <c r="F2" s="2"/>
      <c r="G2" s="2"/>
      <c r="H2" s="2">
        <f>E2*G2</f>
        <v>0</v>
      </c>
    </row>
    <row r="3" spans="1:8" ht="38.25" customHeight="1">
      <c r="A3" s="1">
        <v>2</v>
      </c>
      <c r="B3" s="8" t="s">
        <v>21</v>
      </c>
      <c r="C3" s="11"/>
      <c r="D3" s="10" t="s">
        <v>51</v>
      </c>
      <c r="E3" s="1">
        <v>0.5</v>
      </c>
      <c r="F3" s="2"/>
      <c r="G3" s="2"/>
      <c r="H3" s="2">
        <f>E3*G3</f>
        <v>0</v>
      </c>
    </row>
    <row r="4" spans="1:8" ht="38.25" customHeight="1">
      <c r="A4" s="1">
        <v>3</v>
      </c>
      <c r="B4" s="8" t="s">
        <v>22</v>
      </c>
      <c r="C4" s="11"/>
      <c r="D4" s="10" t="s">
        <v>51</v>
      </c>
      <c r="E4" s="1">
        <v>0.5</v>
      </c>
      <c r="F4" s="2"/>
      <c r="G4" s="2"/>
      <c r="H4" s="2">
        <f>E4*G4</f>
        <v>0</v>
      </c>
    </row>
    <row r="5" spans="1:8" ht="38.25" customHeight="1">
      <c r="A5" s="1">
        <v>4</v>
      </c>
      <c r="B5" s="8" t="s">
        <v>23</v>
      </c>
      <c r="C5" s="11"/>
      <c r="D5" s="10" t="s">
        <v>51</v>
      </c>
      <c r="E5" s="1">
        <v>2</v>
      </c>
      <c r="F5" s="2"/>
      <c r="G5" s="2"/>
      <c r="H5" s="2">
        <f>E5*G5</f>
        <v>0</v>
      </c>
    </row>
    <row r="6" spans="1:8" ht="38.25" customHeight="1">
      <c r="A6" s="1">
        <v>5</v>
      </c>
      <c r="B6" s="8" t="s">
        <v>24</v>
      </c>
      <c r="C6" s="11"/>
      <c r="D6" s="10" t="s">
        <v>51</v>
      </c>
      <c r="E6" s="1">
        <v>1</v>
      </c>
      <c r="F6" s="2"/>
      <c r="G6" s="2"/>
      <c r="H6" s="2">
        <f>E6*G6</f>
        <v>0</v>
      </c>
    </row>
    <row r="7" spans="1:8" ht="38.25" customHeight="1">
      <c r="A7" s="1">
        <v>6</v>
      </c>
      <c r="B7" s="8" t="s">
        <v>25</v>
      </c>
      <c r="C7" s="11"/>
      <c r="D7" s="10" t="s">
        <v>51</v>
      </c>
      <c r="E7" s="1">
        <v>1</v>
      </c>
      <c r="F7" s="2"/>
      <c r="G7" s="2"/>
      <c r="H7" s="2">
        <f aca="true" t="shared" si="0" ref="H7:H46">E7*G7</f>
        <v>0</v>
      </c>
    </row>
    <row r="8" spans="1:8" ht="38.25" customHeight="1">
      <c r="A8" s="1">
        <v>7</v>
      </c>
      <c r="B8" s="8" t="s">
        <v>26</v>
      </c>
      <c r="C8" s="11"/>
      <c r="D8" s="10" t="s">
        <v>51</v>
      </c>
      <c r="E8" s="1">
        <v>0.5</v>
      </c>
      <c r="F8" s="2"/>
      <c r="G8" s="2"/>
      <c r="H8" s="2">
        <f t="shared" si="0"/>
        <v>0</v>
      </c>
    </row>
    <row r="9" spans="1:8" ht="38.25" customHeight="1">
      <c r="A9" s="1">
        <v>8</v>
      </c>
      <c r="B9" s="8" t="s">
        <v>27</v>
      </c>
      <c r="C9" s="11"/>
      <c r="D9" s="10" t="s">
        <v>51</v>
      </c>
      <c r="E9" s="1">
        <v>0.5</v>
      </c>
      <c r="F9" s="2"/>
      <c r="G9" s="2"/>
      <c r="H9" s="2">
        <f t="shared" si="0"/>
        <v>0</v>
      </c>
    </row>
    <row r="10" spans="1:8" ht="38.25" customHeight="1">
      <c r="A10" s="1">
        <v>9</v>
      </c>
      <c r="B10" s="8" t="s">
        <v>28</v>
      </c>
      <c r="C10" s="11"/>
      <c r="D10" s="10" t="s">
        <v>51</v>
      </c>
      <c r="E10" s="1">
        <v>0.5</v>
      </c>
      <c r="F10" s="2"/>
      <c r="G10" s="2"/>
      <c r="H10" s="2">
        <f t="shared" si="0"/>
        <v>0</v>
      </c>
    </row>
    <row r="11" spans="1:8" ht="38.25" customHeight="1">
      <c r="A11" s="1">
        <v>10</v>
      </c>
      <c r="B11" s="8" t="s">
        <v>29</v>
      </c>
      <c r="C11" s="11"/>
      <c r="D11" s="10" t="s">
        <v>51</v>
      </c>
      <c r="E11" s="1">
        <v>2</v>
      </c>
      <c r="F11" s="2"/>
      <c r="G11" s="2"/>
      <c r="H11" s="2">
        <f t="shared" si="0"/>
        <v>0</v>
      </c>
    </row>
    <row r="12" spans="1:8" ht="38.25" customHeight="1">
      <c r="A12" s="1">
        <v>11</v>
      </c>
      <c r="B12" s="8" t="s">
        <v>30</v>
      </c>
      <c r="C12" s="11"/>
      <c r="D12" s="10" t="s">
        <v>51</v>
      </c>
      <c r="E12" s="1">
        <v>0.5</v>
      </c>
      <c r="F12" s="2"/>
      <c r="G12" s="2"/>
      <c r="H12" s="2">
        <f t="shared" si="0"/>
        <v>0</v>
      </c>
    </row>
    <row r="13" spans="1:8" ht="38.25" customHeight="1">
      <c r="A13" s="1">
        <v>12</v>
      </c>
      <c r="B13" s="8" t="s">
        <v>31</v>
      </c>
      <c r="C13" s="11"/>
      <c r="D13" s="10" t="s">
        <v>51</v>
      </c>
      <c r="E13" s="1">
        <v>0.5</v>
      </c>
      <c r="F13" s="2"/>
      <c r="G13" s="2"/>
      <c r="H13" s="2">
        <f t="shared" si="0"/>
        <v>0</v>
      </c>
    </row>
    <row r="14" spans="1:8" ht="38.25" customHeight="1">
      <c r="A14" s="1">
        <v>13</v>
      </c>
      <c r="B14" s="8" t="s">
        <v>32</v>
      </c>
      <c r="C14" s="11"/>
      <c r="D14" s="10" t="s">
        <v>51</v>
      </c>
      <c r="E14" s="1">
        <v>0.5</v>
      </c>
      <c r="F14" s="2"/>
      <c r="G14" s="2"/>
      <c r="H14" s="2">
        <f t="shared" si="0"/>
        <v>0</v>
      </c>
    </row>
    <row r="15" spans="1:8" ht="38.25" customHeight="1">
      <c r="A15" s="1">
        <v>14</v>
      </c>
      <c r="B15" s="8" t="s">
        <v>33</v>
      </c>
      <c r="C15" s="11"/>
      <c r="D15" s="10" t="s">
        <v>51</v>
      </c>
      <c r="E15" s="1">
        <v>0.5</v>
      </c>
      <c r="F15" s="2"/>
      <c r="G15" s="2"/>
      <c r="H15" s="2">
        <f t="shared" si="0"/>
        <v>0</v>
      </c>
    </row>
    <row r="16" spans="1:8" ht="38.25" customHeight="1">
      <c r="A16" s="1">
        <v>15</v>
      </c>
      <c r="B16" s="8" t="s">
        <v>34</v>
      </c>
      <c r="C16" s="11"/>
      <c r="D16" s="10" t="s">
        <v>51</v>
      </c>
      <c r="E16" s="1">
        <v>0.1</v>
      </c>
      <c r="F16" s="2"/>
      <c r="G16" s="2"/>
      <c r="H16" s="2">
        <f t="shared" si="0"/>
        <v>0</v>
      </c>
    </row>
    <row r="17" spans="1:8" ht="38.25" customHeight="1">
      <c r="A17" s="1">
        <v>16</v>
      </c>
      <c r="B17" s="8" t="s">
        <v>35</v>
      </c>
      <c r="C17" s="11"/>
      <c r="D17" s="10" t="s">
        <v>51</v>
      </c>
      <c r="E17" s="1">
        <v>7</v>
      </c>
      <c r="F17" s="2"/>
      <c r="G17" s="2"/>
      <c r="H17" s="2">
        <f t="shared" si="0"/>
        <v>0</v>
      </c>
    </row>
    <row r="18" spans="1:8" ht="38.25" customHeight="1">
      <c r="A18" s="1">
        <v>17</v>
      </c>
      <c r="B18" s="8" t="s">
        <v>36</v>
      </c>
      <c r="C18" s="11"/>
      <c r="D18" s="10" t="s">
        <v>51</v>
      </c>
      <c r="E18" s="1">
        <v>4</v>
      </c>
      <c r="F18" s="2"/>
      <c r="G18" s="2"/>
      <c r="H18" s="2">
        <f t="shared" si="0"/>
        <v>0</v>
      </c>
    </row>
    <row r="19" spans="1:8" ht="38.25" customHeight="1">
      <c r="A19" s="1">
        <v>18</v>
      </c>
      <c r="B19" s="8" t="s">
        <v>37</v>
      </c>
      <c r="C19" s="11"/>
      <c r="D19" s="10" t="s">
        <v>51</v>
      </c>
      <c r="E19" s="1">
        <v>3</v>
      </c>
      <c r="F19" s="2"/>
      <c r="G19" s="2"/>
      <c r="H19" s="2">
        <f t="shared" si="0"/>
        <v>0</v>
      </c>
    </row>
    <row r="20" spans="1:8" ht="38.25" customHeight="1">
      <c r="A20" s="1">
        <v>19</v>
      </c>
      <c r="B20" s="8" t="s">
        <v>38</v>
      </c>
      <c r="C20" s="11"/>
      <c r="D20" s="10" t="s">
        <v>51</v>
      </c>
      <c r="E20" s="1">
        <v>0.5</v>
      </c>
      <c r="F20" s="2"/>
      <c r="G20" s="2"/>
      <c r="H20" s="2">
        <f t="shared" si="0"/>
        <v>0</v>
      </c>
    </row>
    <row r="21" spans="1:8" ht="38.25" customHeight="1">
      <c r="A21" s="1">
        <v>20</v>
      </c>
      <c r="B21" s="8" t="s">
        <v>39</v>
      </c>
      <c r="C21" s="11"/>
      <c r="D21" s="10" t="s">
        <v>51</v>
      </c>
      <c r="E21" s="1">
        <v>0.5</v>
      </c>
      <c r="F21" s="2"/>
      <c r="G21" s="2"/>
      <c r="H21" s="2">
        <f t="shared" si="0"/>
        <v>0</v>
      </c>
    </row>
    <row r="22" spans="1:8" ht="38.25" customHeight="1">
      <c r="A22" s="1">
        <v>21</v>
      </c>
      <c r="B22" s="8" t="s">
        <v>40</v>
      </c>
      <c r="C22" s="11"/>
      <c r="D22" s="10" t="s">
        <v>51</v>
      </c>
      <c r="E22" s="1">
        <v>3</v>
      </c>
      <c r="F22" s="2"/>
      <c r="G22" s="2"/>
      <c r="H22" s="2">
        <f t="shared" si="0"/>
        <v>0</v>
      </c>
    </row>
    <row r="23" spans="1:8" ht="38.25" customHeight="1">
      <c r="A23" s="1">
        <v>22</v>
      </c>
      <c r="B23" s="8" t="s">
        <v>41</v>
      </c>
      <c r="C23" s="11"/>
      <c r="D23" s="10" t="s">
        <v>51</v>
      </c>
      <c r="E23" s="1">
        <v>2</v>
      </c>
      <c r="F23" s="2"/>
      <c r="G23" s="2"/>
      <c r="H23" s="2">
        <f t="shared" si="0"/>
        <v>0</v>
      </c>
    </row>
    <row r="24" spans="1:8" ht="38.25" customHeight="1">
      <c r="A24" s="1">
        <v>23</v>
      </c>
      <c r="B24" s="8" t="s">
        <v>42</v>
      </c>
      <c r="C24" s="11"/>
      <c r="D24" s="10" t="s">
        <v>51</v>
      </c>
      <c r="E24" s="1">
        <v>0.05</v>
      </c>
      <c r="F24" s="2"/>
      <c r="G24" s="2"/>
      <c r="H24" s="2">
        <f t="shared" si="0"/>
        <v>0</v>
      </c>
    </row>
    <row r="25" spans="1:8" ht="38.25" customHeight="1">
      <c r="A25" s="1">
        <v>24</v>
      </c>
      <c r="B25" s="8" t="s">
        <v>43</v>
      </c>
      <c r="C25" s="11"/>
      <c r="D25" s="10" t="s">
        <v>51</v>
      </c>
      <c r="E25" s="1">
        <v>0.5</v>
      </c>
      <c r="F25" s="2"/>
      <c r="G25" s="2"/>
      <c r="H25" s="2">
        <f t="shared" si="0"/>
        <v>0</v>
      </c>
    </row>
    <row r="26" spans="1:8" ht="38.25" customHeight="1">
      <c r="A26" s="1">
        <v>25</v>
      </c>
      <c r="B26" s="8" t="s">
        <v>44</v>
      </c>
      <c r="C26" s="11"/>
      <c r="D26" s="10" t="s">
        <v>51</v>
      </c>
      <c r="E26" s="1">
        <v>0.5</v>
      </c>
      <c r="F26" s="2"/>
      <c r="G26" s="2"/>
      <c r="H26" s="2">
        <f t="shared" si="0"/>
        <v>0</v>
      </c>
    </row>
    <row r="27" spans="1:8" ht="38.25" customHeight="1">
      <c r="A27" s="1">
        <v>26</v>
      </c>
      <c r="B27" s="8" t="s">
        <v>45</v>
      </c>
      <c r="C27" s="11"/>
      <c r="D27" s="10" t="s">
        <v>51</v>
      </c>
      <c r="E27" s="1">
        <v>0.05</v>
      </c>
      <c r="F27" s="2"/>
      <c r="G27" s="2"/>
      <c r="H27" s="2">
        <f t="shared" si="0"/>
        <v>0</v>
      </c>
    </row>
    <row r="28" spans="1:8" ht="38.25" customHeight="1">
      <c r="A28" s="1">
        <v>27</v>
      </c>
      <c r="B28" s="8" t="s">
        <v>46</v>
      </c>
      <c r="C28" s="11"/>
      <c r="D28" s="10" t="s">
        <v>50</v>
      </c>
      <c r="E28" s="1">
        <v>14</v>
      </c>
      <c r="F28" s="2"/>
      <c r="G28" s="2"/>
      <c r="H28" s="2">
        <f t="shared" si="0"/>
        <v>0</v>
      </c>
    </row>
    <row r="29" spans="1:8" ht="38.25" customHeight="1">
      <c r="A29" s="1">
        <v>28</v>
      </c>
      <c r="B29" s="8" t="s">
        <v>47</v>
      </c>
      <c r="C29" s="11"/>
      <c r="D29" s="10" t="s">
        <v>50</v>
      </c>
      <c r="E29" s="1">
        <v>6.5</v>
      </c>
      <c r="F29" s="2"/>
      <c r="G29" s="2"/>
      <c r="H29" s="2">
        <f t="shared" si="0"/>
        <v>0</v>
      </c>
    </row>
    <row r="30" spans="1:8" ht="38.25" customHeight="1">
      <c r="A30" s="1">
        <v>29</v>
      </c>
      <c r="B30" s="8" t="s">
        <v>48</v>
      </c>
      <c r="C30" s="11"/>
      <c r="D30" s="10" t="s">
        <v>50</v>
      </c>
      <c r="E30" s="1">
        <v>4.25</v>
      </c>
      <c r="F30" s="2"/>
      <c r="G30" s="2"/>
      <c r="H30" s="2">
        <f t="shared" si="0"/>
        <v>0</v>
      </c>
    </row>
    <row r="31" spans="1:8" ht="38.25" customHeight="1">
      <c r="A31" s="1">
        <v>30</v>
      </c>
      <c r="B31" s="8" t="s">
        <v>49</v>
      </c>
      <c r="C31" s="11"/>
      <c r="D31" s="10" t="s">
        <v>50</v>
      </c>
      <c r="E31" s="1">
        <v>4.25</v>
      </c>
      <c r="F31" s="2"/>
      <c r="G31" s="2"/>
      <c r="H31" s="2">
        <f t="shared" si="0"/>
        <v>0</v>
      </c>
    </row>
    <row r="32" spans="1:8" ht="38.25" customHeight="1">
      <c r="A32" s="1">
        <v>31</v>
      </c>
      <c r="B32" s="8" t="s">
        <v>65</v>
      </c>
      <c r="C32" s="11"/>
      <c r="D32" s="10" t="s">
        <v>50</v>
      </c>
      <c r="E32" s="1">
        <v>3</v>
      </c>
      <c r="F32" s="2"/>
      <c r="G32" s="2"/>
      <c r="H32" s="2">
        <f t="shared" si="0"/>
        <v>0</v>
      </c>
    </row>
    <row r="33" spans="1:8" ht="38.25" customHeight="1">
      <c r="A33" s="1">
        <v>32</v>
      </c>
      <c r="B33" s="8" t="s">
        <v>52</v>
      </c>
      <c r="C33" s="11"/>
      <c r="D33" s="10" t="s">
        <v>50</v>
      </c>
      <c r="E33" s="1">
        <v>4.25</v>
      </c>
      <c r="F33" s="2"/>
      <c r="G33" s="2"/>
      <c r="H33" s="2">
        <f t="shared" si="0"/>
        <v>0</v>
      </c>
    </row>
    <row r="34" spans="1:8" ht="38.25" customHeight="1">
      <c r="A34" s="1">
        <v>33</v>
      </c>
      <c r="B34" s="8" t="s">
        <v>53</v>
      </c>
      <c r="C34" s="11"/>
      <c r="D34" s="10" t="s">
        <v>50</v>
      </c>
      <c r="E34" s="1">
        <v>4.25</v>
      </c>
      <c r="F34" s="2"/>
      <c r="G34" s="2"/>
      <c r="H34" s="2">
        <f t="shared" si="0"/>
        <v>0</v>
      </c>
    </row>
    <row r="35" spans="1:8" ht="38.25" customHeight="1">
      <c r="A35" s="1">
        <v>34</v>
      </c>
      <c r="B35" s="8" t="s">
        <v>66</v>
      </c>
      <c r="C35" s="11"/>
      <c r="D35" s="10" t="s">
        <v>50</v>
      </c>
      <c r="E35" s="1">
        <v>6.25</v>
      </c>
      <c r="F35" s="2"/>
      <c r="G35" s="2"/>
      <c r="H35" s="2">
        <f t="shared" si="0"/>
        <v>0</v>
      </c>
    </row>
    <row r="36" spans="1:8" ht="38.25" customHeight="1">
      <c r="A36" s="1">
        <v>35</v>
      </c>
      <c r="B36" s="8" t="s">
        <v>56</v>
      </c>
      <c r="C36" s="11"/>
      <c r="D36" s="10" t="s">
        <v>50</v>
      </c>
      <c r="E36" s="1">
        <v>4.25</v>
      </c>
      <c r="F36" s="2"/>
      <c r="G36" s="2"/>
      <c r="H36" s="2">
        <f t="shared" si="0"/>
        <v>0</v>
      </c>
    </row>
    <row r="37" spans="1:8" ht="38.25" customHeight="1">
      <c r="A37" s="1">
        <v>36</v>
      </c>
      <c r="B37" s="8" t="s">
        <v>54</v>
      </c>
      <c r="C37" s="11"/>
      <c r="D37" s="10" t="s">
        <v>50</v>
      </c>
      <c r="E37" s="1">
        <v>4.25</v>
      </c>
      <c r="F37" s="2"/>
      <c r="G37" s="2"/>
      <c r="H37" s="2">
        <f t="shared" si="0"/>
        <v>0</v>
      </c>
    </row>
    <row r="38" spans="1:8" ht="38.25" customHeight="1">
      <c r="A38" s="1">
        <v>37</v>
      </c>
      <c r="B38" s="8" t="s">
        <v>55</v>
      </c>
      <c r="C38" s="11"/>
      <c r="D38" s="10" t="s">
        <v>50</v>
      </c>
      <c r="E38" s="1">
        <v>4.25</v>
      </c>
      <c r="F38" s="2"/>
      <c r="G38" s="2"/>
      <c r="H38" s="2">
        <f t="shared" si="0"/>
        <v>0</v>
      </c>
    </row>
    <row r="39" spans="1:8" ht="38.25" customHeight="1">
      <c r="A39" s="1">
        <v>38</v>
      </c>
      <c r="B39" s="8" t="s">
        <v>57</v>
      </c>
      <c r="C39" s="11"/>
      <c r="D39" s="10" t="s">
        <v>50</v>
      </c>
      <c r="E39" s="1">
        <v>4.25</v>
      </c>
      <c r="F39" s="2"/>
      <c r="G39" s="2"/>
      <c r="H39" s="2">
        <f t="shared" si="0"/>
        <v>0</v>
      </c>
    </row>
    <row r="40" spans="1:8" ht="38.25" customHeight="1">
      <c r="A40" s="1">
        <v>39</v>
      </c>
      <c r="B40" s="8" t="s">
        <v>58</v>
      </c>
      <c r="C40" s="11"/>
      <c r="D40" s="10" t="s">
        <v>50</v>
      </c>
      <c r="E40" s="1">
        <v>17</v>
      </c>
      <c r="F40" s="2"/>
      <c r="G40" s="2"/>
      <c r="H40" s="2">
        <f t="shared" si="0"/>
        <v>0</v>
      </c>
    </row>
    <row r="41" spans="1:8" ht="38.25" customHeight="1">
      <c r="A41" s="1">
        <v>40</v>
      </c>
      <c r="B41" s="8" t="s">
        <v>59</v>
      </c>
      <c r="C41" s="11"/>
      <c r="D41" s="10" t="s">
        <v>50</v>
      </c>
      <c r="E41" s="1">
        <v>25.5</v>
      </c>
      <c r="F41" s="2"/>
      <c r="G41" s="2"/>
      <c r="H41" s="2">
        <f t="shared" si="0"/>
        <v>0</v>
      </c>
    </row>
    <row r="42" spans="1:8" ht="38.25" customHeight="1">
      <c r="A42" s="1">
        <v>41</v>
      </c>
      <c r="B42" s="8" t="s">
        <v>63</v>
      </c>
      <c r="C42" s="11"/>
      <c r="D42" s="10" t="s">
        <v>50</v>
      </c>
      <c r="E42" s="1">
        <v>4.25</v>
      </c>
      <c r="F42" s="5"/>
      <c r="G42" s="2"/>
      <c r="H42" s="2">
        <f t="shared" si="0"/>
        <v>0</v>
      </c>
    </row>
    <row r="43" spans="1:8" ht="38.25" customHeight="1">
      <c r="A43" s="1">
        <v>42</v>
      </c>
      <c r="B43" s="8" t="s">
        <v>62</v>
      </c>
      <c r="C43" s="11"/>
      <c r="D43" s="10" t="s">
        <v>50</v>
      </c>
      <c r="E43" s="1">
        <v>4.25</v>
      </c>
      <c r="F43" s="2"/>
      <c r="G43" s="2"/>
      <c r="H43" s="2">
        <f t="shared" si="0"/>
        <v>0</v>
      </c>
    </row>
    <row r="44" spans="1:8" ht="38.25" customHeight="1">
      <c r="A44" s="1">
        <v>43</v>
      </c>
      <c r="B44" s="8" t="s">
        <v>64</v>
      </c>
      <c r="C44" s="11"/>
      <c r="D44" s="10" t="s">
        <v>50</v>
      </c>
      <c r="E44" s="1">
        <v>4.25</v>
      </c>
      <c r="F44" s="2"/>
      <c r="G44" s="2"/>
      <c r="H44" s="2">
        <f t="shared" si="0"/>
        <v>0</v>
      </c>
    </row>
    <row r="45" spans="1:8" ht="38.25" customHeight="1">
      <c r="A45" s="1">
        <v>44</v>
      </c>
      <c r="B45" s="8" t="s">
        <v>60</v>
      </c>
      <c r="C45" s="11"/>
      <c r="D45" s="10" t="s">
        <v>50</v>
      </c>
      <c r="E45" s="1">
        <v>6.25</v>
      </c>
      <c r="F45" s="2"/>
      <c r="G45" s="2"/>
      <c r="H45" s="2">
        <f t="shared" si="0"/>
        <v>0</v>
      </c>
    </row>
    <row r="46" spans="1:8" ht="38.25" customHeight="1">
      <c r="A46" s="1">
        <v>45</v>
      </c>
      <c r="B46" s="8" t="s">
        <v>61</v>
      </c>
      <c r="C46" s="11"/>
      <c r="D46" s="10" t="s">
        <v>50</v>
      </c>
      <c r="E46" s="1">
        <v>10</v>
      </c>
      <c r="F46" s="2"/>
      <c r="G46" s="2"/>
      <c r="H46" s="2">
        <f t="shared" si="0"/>
        <v>0</v>
      </c>
    </row>
    <row r="47" ht="21" customHeight="1"/>
    <row r="48" spans="6:8" ht="11.25">
      <c r="F48" s="4" t="s">
        <v>8</v>
      </c>
      <c r="H48" s="6">
        <f>SUM(H2:H46)</f>
        <v>0</v>
      </c>
    </row>
    <row r="50" spans="6:8" ht="22.5">
      <c r="F50" s="4" t="s">
        <v>9</v>
      </c>
      <c r="H50" s="6"/>
    </row>
    <row r="52" spans="6:8" ht="11.25">
      <c r="F52" s="4" t="s">
        <v>10</v>
      </c>
      <c r="H52" s="6">
        <f>H48*H50/100</f>
        <v>0</v>
      </c>
    </row>
    <row r="54" spans="6:8" ht="22.5">
      <c r="F54" s="4" t="s">
        <v>11</v>
      </c>
      <c r="H54" s="6">
        <f>H48-H52</f>
        <v>0</v>
      </c>
    </row>
    <row r="56" spans="6:8" ht="11.25">
      <c r="F56" s="4" t="s">
        <v>12</v>
      </c>
      <c r="H56" s="6">
        <f>23*H54/100</f>
        <v>0</v>
      </c>
    </row>
    <row r="58" spans="6:8" ht="11.25">
      <c r="F58" s="4" t="s">
        <v>13</v>
      </c>
      <c r="H58" s="6">
        <f>H54+H56</f>
        <v>0</v>
      </c>
    </row>
    <row r="60" spans="6:8" ht="11.25">
      <c r="F60" s="6" t="s">
        <v>14</v>
      </c>
      <c r="G60" s="6"/>
      <c r="H60" s="6"/>
    </row>
    <row r="62" spans="6:8" ht="22.5">
      <c r="F62" s="6" t="s">
        <v>15</v>
      </c>
      <c r="G62" s="6"/>
      <c r="H62" s="6"/>
    </row>
    <row r="63" ht="11.25">
      <c r="F63" s="7" t="s">
        <v>16</v>
      </c>
    </row>
    <row r="68" ht="11.25">
      <c r="B68" s="2" t="s">
        <v>17</v>
      </c>
    </row>
    <row r="69" ht="60.75" customHeight="1">
      <c r="B69" s="2" t="s">
        <v>19</v>
      </c>
    </row>
    <row r="70" spans="2:5" ht="39" customHeight="1">
      <c r="B70" s="3"/>
      <c r="E70" s="4"/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DRVO I DRVNA GRAĐA (EBN 39/2010 M) 
&amp;R&amp;"Verdana,Bold"PRILOG E.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2010-06-18T08:29:56Z</cp:lastPrinted>
  <dcterms:created xsi:type="dcterms:W3CDTF">2010-04-27T09:40:17Z</dcterms:created>
  <dcterms:modified xsi:type="dcterms:W3CDTF">2010-06-18T08:39:11Z</dcterms:modified>
  <cp:category/>
  <cp:version/>
  <cp:contentType/>
  <cp:contentStatus/>
</cp:coreProperties>
</file>